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376" windowHeight="111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I11" i="1"/>
  <c r="I22" i="1"/>
  <c r="H11" i="1"/>
  <c r="G11" i="1"/>
  <c r="G22" i="1"/>
  <c r="F11" i="1"/>
  <c r="F22" i="1"/>
  <c r="J22" i="1"/>
  <c r="H2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<sst xmlns="http://schemas.openxmlformats.org/spreadsheetml/2006/main" count="48" uniqueCount="46">
  <si>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</si>
  <si>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</si>
  <si>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</si>
  <si>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</si>
  <si>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</si>
  <si>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</si>
  <si>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</si>
  <si>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</si>
  <si>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</si>
  <si>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</si>
  <si>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</si>
  <si>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</si>
  <si>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</si>
  <si>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</si>
  <si>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</si>
  <si>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</si>
  <si>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</si>
  <si>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</si>
  <si>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</si>
  <si>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</si>
  <si>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</si>
  <si>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</si>
  <si>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</si>
  <si>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</si>
  <si>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</si>
  <si>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</si>
  <si>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</si>
  <si>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</si>
  <si>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</si>
  <si>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Хлеб пшеничный</t>
  </si>
  <si>
    <t>Хлеб ржано- пшеничный</t>
  </si>
  <si>
    <t>ПР</t>
  </si>
  <si>
    <t>Компот из смеси сухофруктов</t>
  </si>
  <si>
    <t>54-2гн</t>
  </si>
  <si>
    <t>54-1хн</t>
  </si>
  <si>
    <t>Каша жидкая молочная рисовая</t>
  </si>
  <si>
    <t>54-25к</t>
  </si>
  <si>
    <t xml:space="preserve">Суп гороховый с картофелем </t>
  </si>
  <si>
    <t>Рагу из овощей с курицей</t>
  </si>
  <si>
    <t>Салат из свеклы</t>
  </si>
  <si>
    <t>54-13з</t>
  </si>
  <si>
    <t>54-8с</t>
  </si>
  <si>
    <t>54-22м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</si>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</sst>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43</v>
      </c>
      <c r="D1" s="42"/>
      <c r="E1" s="42"/>
      <c r="F1" s="38" t="s">
        <v>44</v>
      </c>
      <c r="G1" s="39"/>
      <c r="H1" s="38"/>
      <c r="I1" s="38"/>
      <c r="J1" s="38" t="s">
        <v>45</v>
      </c>
      <c r="K1" s="40">
        <v>45728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3</v>
      </c>
      <c r="C4" s="18" t="s">
        <v>12</v>
      </c>
      <c r="D4" s="4" t="s">
        <v>13</v>
      </c>
      <c r="E4" s="29" t="s">
        <v>35</v>
      </c>
      <c r="F4" s="30">
        <v>200</v>
      </c>
      <c r="G4" s="30">
        <v>5.3</v>
      </c>
      <c r="H4" s="30">
        <v>5.4</v>
      </c>
      <c r="I4" s="30">
        <v>28.7</v>
      </c>
      <c r="J4" s="30">
        <v>184.5</v>
      </c>
      <c r="K4" s="31" t="s">
        <v>36</v>
      </c>
      <c r="L4" s="30">
        <v>23.58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28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12.32</v>
      </c>
    </row>
    <row r="7" spans="1:12" ht="15.75" customHeight="1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8.9</v>
      </c>
      <c r="H11" s="15">
        <f t="shared" si="0"/>
        <v>5.8000000000000007</v>
      </c>
      <c r="I11" s="15">
        <f t="shared" si="0"/>
        <v>57.300000000000004</v>
      </c>
      <c r="J11" s="15">
        <f t="shared" si="0"/>
        <v>316.8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3</v>
      </c>
      <c r="C12" s="9" t="s">
        <v>17</v>
      </c>
      <c r="D12" s="6" t="s">
        <v>18</v>
      </c>
      <c r="E12" s="32" t="s">
        <v>39</v>
      </c>
      <c r="F12" s="33">
        <v>40</v>
      </c>
      <c r="G12" s="33">
        <v>0.6</v>
      </c>
      <c r="H12" s="33">
        <v>1.8</v>
      </c>
      <c r="I12" s="33">
        <v>3.1</v>
      </c>
      <c r="J12" s="33">
        <v>30.4</v>
      </c>
      <c r="K12" s="34" t="s">
        <v>40</v>
      </c>
      <c r="L12" s="33">
        <v>2.68</v>
      </c>
    </row>
    <row r="13" spans="1:12" ht="14.4" x14ac:dyDescent="0.3">
      <c r="A13" s="19"/>
      <c r="B13" s="12"/>
      <c r="C13" s="10"/>
      <c r="D13" s="6" t="s">
        <v>19</v>
      </c>
      <c r="E13" s="32" t="s">
        <v>37</v>
      </c>
      <c r="F13" s="33">
        <v>250</v>
      </c>
      <c r="G13" s="33">
        <v>6.6</v>
      </c>
      <c r="H13" s="33">
        <v>4.5999999999999996</v>
      </c>
      <c r="I13" s="33">
        <v>16.2</v>
      </c>
      <c r="J13" s="33">
        <v>133.1</v>
      </c>
      <c r="K13" s="34" t="s">
        <v>41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200</v>
      </c>
      <c r="G14" s="33">
        <v>21</v>
      </c>
      <c r="H14" s="33">
        <v>7</v>
      </c>
      <c r="I14" s="33">
        <v>17.5</v>
      </c>
      <c r="J14" s="33">
        <v>217.3</v>
      </c>
      <c r="K14" s="34" t="s">
        <v>42</v>
      </c>
      <c r="L14" s="33">
        <v>64.22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32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34</v>
      </c>
      <c r="L16" s="33">
        <v>8.49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715</v>
      </c>
      <c r="G21" s="15">
        <f t="shared" ref="G21:J21" si="2">SUM(G12:G20)</f>
        <v>32</v>
      </c>
      <c r="H21" s="15">
        <f t="shared" si="2"/>
        <v>13.849999999999998</v>
      </c>
      <c r="I21" s="15">
        <f t="shared" si="2"/>
        <v>76.399999999999991</v>
      </c>
      <c r="J21" s="15">
        <f t="shared" si="2"/>
        <v>557.70000000000005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2</v>
      </c>
      <c r="B22" s="24">
        <f>B4</f>
        <v>3</v>
      </c>
      <c r="C22" s="43" t="s">
        <v>4</v>
      </c>
      <c r="D22" s="44"/>
      <c r="E22" s="25"/>
      <c r="F22" s="26">
        <f>F11+F21</f>
        <v>1165</v>
      </c>
      <c r="G22" s="26">
        <f t="shared" ref="G22" si="4">G11+G21</f>
        <v>40.9</v>
      </c>
      <c r="H22" s="26">
        <f t="shared" ref="H22" si="5">H11+H21</f>
        <v>19.649999999999999</v>
      </c>
      <c r="I22" s="26">
        <f t="shared" ref="I22" si="6">I11+I21</f>
        <v>133.69999999999999</v>
      </c>
      <c r="J22" s="26">
        <f t="shared" ref="J22:L22" si="7">J11+J21</f>
        <v>874.5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с.Бестянка</cp:lastModifiedBy>
  <dcterms:created xsi:type="dcterms:W3CDTF">2022-05-16T14:23:56Z</dcterms:created>
  <dcterms:modified xsi:type="dcterms:W3CDTF">2025-03-03T07:45:11Z</dcterms:modified>
</cp:coreProperties>
</file>