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376" windowHeight="11160"/>
  </bookViews>
  <sheets>
    <sheet name="Лист1" sheetId="1" r:id="rId1"/>
  </sheets>
  <calcPr calcId="144525" concurrentCalc="0"/>
</workbook>
</file>

<file path=xl/calcChain.xml><?xml version="1.0" encoding="utf-8"?>
<calcChain xmlns="http://schemas.openxmlformats.org/spreadsheetml/2006/main">
  <c r="L11" i="1" l="1"/>
  <c r="L21" i="1"/>
  <c r="L22" i="1"/>
  <c r="J11" i="1"/>
  <c r="J21" i="1"/>
  <c r="J22" i="1"/>
  <c r="I11" i="1"/>
  <c r="I21" i="1"/>
  <c r="I22" i="1"/>
  <c r="H11" i="1"/>
  <c r="H21" i="1"/>
  <c r="H22" i="1"/>
  <c r="G11" i="1"/>
  <c r="G21" i="1"/>
  <c r="G22" i="1"/>
  <c r="F11" i="1"/>
  <c r="F21" i="1"/>
  <c r="F22" i="1"/>
  <c r="B22" i="1"/>
  <c r="A22" i="1"/>
  <c r="B12" i="1"/>
  <c r="A1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<sst xmlns="http://schemas.openxmlformats.org/spreadsheetml/2006/main" count="52" uniqueCount="50">
  <si>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</si>
  <si>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</si>
  <si>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</si>
  <si>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</si>
  <si>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</si>
  <si>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</si>
  <si>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</si>
  <si>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</si>
  <si>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</si>
  <si>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</si>
  <si>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</si>
  <si>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</si>
  <si>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</si>
  <si>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</si>
  <si>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</si>
  <si>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</si>
  <si>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</si>
  <si>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</si>
  <si>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</si>
  <si>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</si>
  <si>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</si>
  <si>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</si>
  <si>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</si>
  <si>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</si>
  <si>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</si>
  <si>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</si>
  <si>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</si>
  <si>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</si>
  <si>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</si>
  <si>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</si>
  <si>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</si>
  <si>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Компот из смеси сухофруктов</t>
  </si>
  <si>
    <t>Чай с сахаром</t>
  </si>
  <si>
    <t>54-2гн</t>
  </si>
  <si>
    <t>Каша молочная "Дружба"</t>
  </si>
  <si>
    <t>54-16к</t>
  </si>
  <si>
    <t>Салат из белокочанной капусты с помидорами и огурцами</t>
  </si>
  <si>
    <t>Суп -лапша с яйцом</t>
  </si>
  <si>
    <t>Ленивые голубцы</t>
  </si>
  <si>
    <t>Каша гречневая рассыпчатая</t>
  </si>
  <si>
    <t>Соус красный основной</t>
  </si>
  <si>
    <t>54-1г</t>
  </si>
  <si>
    <t>54-6з</t>
  </si>
  <si>
    <t>54-7с</t>
  </si>
  <si>
    <t>54-3м</t>
  </si>
  <si>
    <t>54-1хн</t>
  </si>
  <si>
    <t>54-3соус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</si>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</sst>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Font="1" applyAlignment="1"/>
    <xf numFmtId="49" fontId="0" fillId="4" borderId="17" xfId="0" applyNumberFormat="1" applyFont="1" applyFill="1" applyBorder="1"/>
    <xf numFmtId="14" fontId="0" fillId="4" borderId="17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35" t="s">
        <v>47</v>
      </c>
      <c r="D1" s="36"/>
      <c r="E1" s="36"/>
      <c r="F1" s="32" t="s">
        <v>48</v>
      </c>
      <c r="G1" s="33"/>
      <c r="H1" s="32"/>
      <c r="I1" s="32"/>
      <c r="J1" s="32" t="s">
        <v>49</v>
      </c>
      <c r="K1" s="34">
        <v>45720</v>
      </c>
    </row>
    <row r="2" spans="1:12" ht="6" customHeight="1" thickBot="1" x14ac:dyDescent="0.3"/>
    <row r="3" spans="1:12" ht="31.2" thickBot="1" x14ac:dyDescent="0.3">
      <c r="A3" s="30" t="s">
        <v>10</v>
      </c>
      <c r="B3" s="31" t="s">
        <v>11</v>
      </c>
      <c r="C3" s="22" t="s">
        <v>0</v>
      </c>
      <c r="D3" s="22" t="s">
        <v>9</v>
      </c>
      <c r="E3" s="22" t="s">
        <v>8</v>
      </c>
      <c r="F3" s="22" t="s">
        <v>26</v>
      </c>
      <c r="G3" s="22" t="s">
        <v>1</v>
      </c>
      <c r="H3" s="22" t="s">
        <v>2</v>
      </c>
      <c r="I3" s="22" t="s">
        <v>3</v>
      </c>
      <c r="J3" s="22" t="s">
        <v>6</v>
      </c>
      <c r="K3" s="23" t="s">
        <v>7</v>
      </c>
      <c r="L3" s="22" t="s">
        <v>27</v>
      </c>
    </row>
    <row r="4" spans="1:12" ht="14.4" x14ac:dyDescent="0.3">
      <c r="A4" s="11">
        <v>1</v>
      </c>
      <c r="B4" s="12">
        <v>2</v>
      </c>
      <c r="C4" s="17" t="s">
        <v>12</v>
      </c>
      <c r="D4" s="3" t="s">
        <v>13</v>
      </c>
      <c r="E4" s="24" t="s">
        <v>34</v>
      </c>
      <c r="F4" s="25">
        <v>200</v>
      </c>
      <c r="G4" s="25">
        <v>5</v>
      </c>
      <c r="H4" s="25">
        <v>5.8</v>
      </c>
      <c r="I4" s="25">
        <v>24.1</v>
      </c>
      <c r="J4" s="25">
        <v>168.9</v>
      </c>
      <c r="K4" s="26" t="s">
        <v>35</v>
      </c>
      <c r="L4" s="25">
        <v>29.48</v>
      </c>
    </row>
    <row r="5" spans="1:12" ht="14.4" x14ac:dyDescent="0.3">
      <c r="A5" s="11"/>
      <c r="B5" s="12"/>
      <c r="C5" s="9"/>
      <c r="D5" s="4"/>
      <c r="E5" s="27"/>
      <c r="F5" s="28"/>
      <c r="G5" s="28"/>
      <c r="H5" s="28"/>
      <c r="I5" s="28"/>
      <c r="J5" s="28"/>
      <c r="K5" s="29"/>
      <c r="L5" s="28"/>
    </row>
    <row r="6" spans="1:12" ht="14.4" x14ac:dyDescent="0.3">
      <c r="A6" s="11"/>
      <c r="B6" s="12"/>
      <c r="C6" s="9"/>
      <c r="D6" s="5" t="s">
        <v>14</v>
      </c>
      <c r="E6" s="27" t="s">
        <v>32</v>
      </c>
      <c r="F6" s="28">
        <v>200</v>
      </c>
      <c r="G6" s="28">
        <v>0.2</v>
      </c>
      <c r="H6" s="28">
        <v>0</v>
      </c>
      <c r="I6" s="28">
        <v>6.5</v>
      </c>
      <c r="J6" s="28">
        <v>26.8</v>
      </c>
      <c r="K6" s="29" t="s">
        <v>33</v>
      </c>
      <c r="L6" s="28">
        <v>6.42</v>
      </c>
    </row>
    <row r="7" spans="1:12" ht="14.4" x14ac:dyDescent="0.3">
      <c r="A7" s="11"/>
      <c r="B7" s="12"/>
      <c r="C7" s="9"/>
      <c r="D7" s="5" t="s">
        <v>15</v>
      </c>
      <c r="E7" s="27" t="s">
        <v>28</v>
      </c>
      <c r="F7" s="28">
        <v>50</v>
      </c>
      <c r="G7" s="28">
        <v>3.4</v>
      </c>
      <c r="H7" s="28">
        <v>0.4</v>
      </c>
      <c r="I7" s="28">
        <v>22.1</v>
      </c>
      <c r="J7" s="28">
        <v>105.5</v>
      </c>
      <c r="K7" s="29" t="s">
        <v>30</v>
      </c>
      <c r="L7" s="28">
        <v>4.0999999999999996</v>
      </c>
    </row>
    <row r="8" spans="1:12" ht="14.4" x14ac:dyDescent="0.3">
      <c r="A8" s="11"/>
      <c r="B8" s="12"/>
      <c r="C8" s="9"/>
      <c r="D8" s="5" t="s">
        <v>16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11"/>
      <c r="B9" s="12"/>
      <c r="C9" s="9"/>
      <c r="D9" s="4"/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11"/>
      <c r="B10" s="12"/>
      <c r="C10" s="9"/>
      <c r="D10" s="4"/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13"/>
      <c r="B11" s="14"/>
      <c r="C11" s="6"/>
      <c r="D11" s="15" t="s">
        <v>25</v>
      </c>
      <c r="E11" s="7"/>
      <c r="F11" s="16">
        <f>SUM(F4:F10)</f>
        <v>450</v>
      </c>
      <c r="G11" s="16">
        <f t="shared" ref="G11" si="0">SUM(G4:G10)</f>
        <v>8.6</v>
      </c>
      <c r="H11" s="16">
        <f t="shared" ref="H11" si="1">SUM(H4:H10)</f>
        <v>6.2</v>
      </c>
      <c r="I11" s="16">
        <f t="shared" ref="I11" si="2">SUM(I4:I10)</f>
        <v>52.7</v>
      </c>
      <c r="J11" s="16">
        <f t="shared" ref="J11:L11" si="3">SUM(J4:J10)</f>
        <v>301.20000000000005</v>
      </c>
      <c r="K11" s="18"/>
      <c r="L11" s="16">
        <f t="shared" si="3"/>
        <v>40</v>
      </c>
    </row>
    <row r="12" spans="1:12" ht="26.4" x14ac:dyDescent="0.3">
      <c r="A12" s="10">
        <f>A4</f>
        <v>1</v>
      </c>
      <c r="B12" s="10">
        <f>B4</f>
        <v>2</v>
      </c>
      <c r="C12" s="8" t="s">
        <v>17</v>
      </c>
      <c r="D12" s="5" t="s">
        <v>18</v>
      </c>
      <c r="E12" s="27" t="s">
        <v>36</v>
      </c>
      <c r="F12" s="28">
        <v>70</v>
      </c>
      <c r="G12" s="28">
        <v>1.7</v>
      </c>
      <c r="H12" s="28">
        <v>8.8000000000000007</v>
      </c>
      <c r="I12" s="28">
        <v>2.9</v>
      </c>
      <c r="J12" s="28">
        <v>97.9</v>
      </c>
      <c r="K12" s="29" t="s">
        <v>42</v>
      </c>
      <c r="L12" s="28">
        <v>11.13</v>
      </c>
    </row>
    <row r="13" spans="1:12" ht="14.4" x14ac:dyDescent="0.3">
      <c r="A13" s="11"/>
      <c r="B13" s="12"/>
      <c r="C13" s="9"/>
      <c r="D13" s="5" t="s">
        <v>19</v>
      </c>
      <c r="E13" s="27" t="s">
        <v>37</v>
      </c>
      <c r="F13" s="28">
        <v>250</v>
      </c>
      <c r="G13" s="28">
        <v>7.5</v>
      </c>
      <c r="H13" s="28">
        <v>4.7</v>
      </c>
      <c r="I13" s="28">
        <v>18.649999999999999</v>
      </c>
      <c r="J13" s="28">
        <v>147.9</v>
      </c>
      <c r="K13" s="29" t="s">
        <v>43</v>
      </c>
      <c r="L13" s="28">
        <v>20</v>
      </c>
    </row>
    <row r="14" spans="1:12" ht="14.4" x14ac:dyDescent="0.3">
      <c r="A14" s="11"/>
      <c r="B14" s="12"/>
      <c r="C14" s="9"/>
      <c r="D14" s="5" t="s">
        <v>20</v>
      </c>
      <c r="E14" s="27" t="s">
        <v>38</v>
      </c>
      <c r="F14" s="28">
        <v>80</v>
      </c>
      <c r="G14" s="28">
        <v>8.4</v>
      </c>
      <c r="H14" s="28">
        <v>7.6</v>
      </c>
      <c r="I14" s="28">
        <v>6.4</v>
      </c>
      <c r="J14" s="28">
        <v>128.4</v>
      </c>
      <c r="K14" s="29" t="s">
        <v>44</v>
      </c>
      <c r="L14" s="28">
        <v>42</v>
      </c>
    </row>
    <row r="15" spans="1:12" ht="14.4" x14ac:dyDescent="0.3">
      <c r="A15" s="11"/>
      <c r="B15" s="12"/>
      <c r="C15" s="9"/>
      <c r="D15" s="5" t="s">
        <v>21</v>
      </c>
      <c r="E15" s="27" t="s">
        <v>39</v>
      </c>
      <c r="F15" s="28">
        <v>150</v>
      </c>
      <c r="G15" s="28">
        <v>8.3000000000000007</v>
      </c>
      <c r="H15" s="28">
        <v>6.3</v>
      </c>
      <c r="I15" s="28">
        <v>36</v>
      </c>
      <c r="J15" s="28">
        <v>233.7</v>
      </c>
      <c r="K15" s="29" t="s">
        <v>41</v>
      </c>
      <c r="L15" s="28">
        <v>11.74</v>
      </c>
    </row>
    <row r="16" spans="1:12" ht="14.4" x14ac:dyDescent="0.3">
      <c r="A16" s="11"/>
      <c r="B16" s="12"/>
      <c r="C16" s="9"/>
      <c r="D16" s="5" t="s">
        <v>22</v>
      </c>
      <c r="E16" s="27" t="s">
        <v>31</v>
      </c>
      <c r="F16" s="28">
        <v>200</v>
      </c>
      <c r="G16" s="28">
        <v>0.5</v>
      </c>
      <c r="H16" s="28">
        <v>0</v>
      </c>
      <c r="I16" s="28">
        <v>19.8</v>
      </c>
      <c r="J16" s="28">
        <v>81</v>
      </c>
      <c r="K16" s="29" t="s">
        <v>45</v>
      </c>
      <c r="L16" s="28">
        <v>8.49</v>
      </c>
    </row>
    <row r="17" spans="1:12" ht="14.4" x14ac:dyDescent="0.3">
      <c r="A17" s="11"/>
      <c r="B17" s="12"/>
      <c r="C17" s="9"/>
      <c r="D17" s="5" t="s">
        <v>23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11"/>
      <c r="B18" s="12"/>
      <c r="C18" s="9"/>
      <c r="D18" s="5" t="s">
        <v>24</v>
      </c>
      <c r="E18" s="27" t="s">
        <v>29</v>
      </c>
      <c r="F18" s="28">
        <v>25</v>
      </c>
      <c r="G18" s="28">
        <v>3.3</v>
      </c>
      <c r="H18" s="28">
        <v>0.45</v>
      </c>
      <c r="I18" s="28">
        <v>19.8</v>
      </c>
      <c r="J18" s="28">
        <v>95.9</v>
      </c>
      <c r="K18" s="29" t="s">
        <v>30</v>
      </c>
      <c r="L18" s="28">
        <v>2.0499999999999998</v>
      </c>
    </row>
    <row r="19" spans="1:12" ht="14.4" x14ac:dyDescent="0.3">
      <c r="A19" s="11"/>
      <c r="B19" s="12"/>
      <c r="C19" s="9"/>
      <c r="D19" s="4"/>
      <c r="E19" s="27" t="s">
        <v>40</v>
      </c>
      <c r="F19" s="28">
        <v>30</v>
      </c>
      <c r="G19" s="28">
        <v>1</v>
      </c>
      <c r="H19" s="28">
        <v>0.7</v>
      </c>
      <c r="I19" s="28">
        <v>2.7</v>
      </c>
      <c r="J19" s="28">
        <v>21.2</v>
      </c>
      <c r="K19" s="29" t="s">
        <v>46</v>
      </c>
      <c r="L19" s="28">
        <v>2.0299999999999998</v>
      </c>
    </row>
    <row r="20" spans="1:12" ht="14.4" x14ac:dyDescent="0.3">
      <c r="A20" s="11"/>
      <c r="B20" s="12"/>
      <c r="C20" s="9"/>
      <c r="D20" s="4"/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13"/>
      <c r="B21" s="14"/>
      <c r="C21" s="6"/>
      <c r="D21" s="15" t="s">
        <v>25</v>
      </c>
      <c r="E21" s="7"/>
      <c r="F21" s="16">
        <f>SUM(F12:F20)</f>
        <v>805</v>
      </c>
      <c r="G21" s="16">
        <f t="shared" ref="G21" si="4">SUM(G12:G20)</f>
        <v>30.700000000000003</v>
      </c>
      <c r="H21" s="16">
        <f t="shared" ref="H21" si="5">SUM(H12:H20)</f>
        <v>28.55</v>
      </c>
      <c r="I21" s="16">
        <f t="shared" ref="I21" si="6">SUM(I12:I20)</f>
        <v>106.25</v>
      </c>
      <c r="J21" s="16">
        <f t="shared" ref="J21:L21" si="7">SUM(J12:J20)</f>
        <v>806.00000000000011</v>
      </c>
      <c r="K21" s="18"/>
      <c r="L21" s="16">
        <f t="shared" si="7"/>
        <v>97.439999999999984</v>
      </c>
    </row>
    <row r="22" spans="1:12" ht="15.75" customHeight="1" thickBot="1" x14ac:dyDescent="0.3">
      <c r="A22" s="21">
        <f>A4</f>
        <v>1</v>
      </c>
      <c r="B22" s="21">
        <f>B4</f>
        <v>2</v>
      </c>
      <c r="C22" s="37" t="s">
        <v>4</v>
      </c>
      <c r="D22" s="38"/>
      <c r="E22" s="19"/>
      <c r="F22" s="20">
        <f>F11+F21</f>
        <v>1255</v>
      </c>
      <c r="G22" s="20">
        <f t="shared" ref="G22" si="8">G11+G21</f>
        <v>39.300000000000004</v>
      </c>
      <c r="H22" s="20">
        <f t="shared" ref="H22" si="9">H11+H21</f>
        <v>34.75</v>
      </c>
      <c r="I22" s="20">
        <f t="shared" ref="I22" si="10">I11+I21</f>
        <v>158.94999999999999</v>
      </c>
      <c r="J22" s="20">
        <f t="shared" ref="J22:L22" si="11">J11+J21</f>
        <v>1107.2000000000003</v>
      </c>
      <c r="K22" s="20"/>
      <c r="L22" s="20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с.Бестянка</cp:lastModifiedBy>
  <dcterms:created xsi:type="dcterms:W3CDTF">2022-05-16T14:23:56Z</dcterms:created>
  <dcterms:modified xsi:type="dcterms:W3CDTF">2025-03-03T07:44:01Z</dcterms:modified>
</cp:coreProperties>
</file>