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G22" i="1"/>
  <c r="F11" i="1"/>
  <c r="H22" i="1"/>
  <c r="F22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<sst xmlns="http://schemas.openxmlformats.org/spreadsheetml/2006/main" count="52" uniqueCount="50">
  <si>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</si>
  <si>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</si>
  <si>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</si>
  <si>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</si>
  <si>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</si>
  <si>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</si>
  <si>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</si>
  <si>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</si>
  <si>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</si>
  <si>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</si>
  <si>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</si>
  <si>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</si>
  <si>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</si>
  <si>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</si>
  <si>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</si>
  <si>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</si>
  <si>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</si>
  <si>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</si>
  <si>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</si>
  <si>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</si>
  <si>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</si>
  <si>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</si>
  <si>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</si>
  <si>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</si>
  <si>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</si>
  <si>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</si>
  <si>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</si>
  <si>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</si>
  <si>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</si>
  <si>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Хлеб пшеничный</t>
  </si>
  <si>
    <t>Хлеб ржано- пшеничный</t>
  </si>
  <si>
    <t>ПР</t>
  </si>
  <si>
    <t>Макароны отварные</t>
  </si>
  <si>
    <t>54-2гн</t>
  </si>
  <si>
    <t>54-1г</t>
  </si>
  <si>
    <t>54-1хн</t>
  </si>
  <si>
    <t>Суп молочный с макаронными изделиями</t>
  </si>
  <si>
    <t>54-19к</t>
  </si>
  <si>
    <t>Винегрет с растительным маслом</t>
  </si>
  <si>
    <t>Суп крестьянский с рисом</t>
  </si>
  <si>
    <t xml:space="preserve">Курица  тушенная с морковью </t>
  </si>
  <si>
    <t>Напиток из шиповника</t>
  </si>
  <si>
    <t>Соус сметанный</t>
  </si>
  <si>
    <t>54-16з</t>
  </si>
  <si>
    <t>54-11с</t>
  </si>
  <si>
    <t>54-25м</t>
  </si>
  <si>
    <t>54-1соус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</si>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</sst>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3.8" customHeight="1" x14ac:dyDescent="0.3">
      <c r="A1" s="1" t="s">
        <v>5</v>
      </c>
      <c r="C1" s="41" t="s">
        <v>47</v>
      </c>
      <c r="D1" s="42"/>
      <c r="E1" s="42"/>
      <c r="F1" s="38" t="s">
        <v>48</v>
      </c>
      <c r="G1" s="39"/>
      <c r="H1" s="38"/>
      <c r="I1" s="38"/>
      <c r="J1" s="38" t="s">
        <v>49</v>
      </c>
      <c r="K1" s="40">
        <v>45666</v>
      </c>
    </row>
    <row r="2" spans="1:12" ht="9" customHeight="1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4</v>
      </c>
      <c r="C4" s="18" t="s">
        <v>12</v>
      </c>
      <c r="D4" s="4" t="s">
        <v>13</v>
      </c>
      <c r="E4" s="29" t="s">
        <v>36</v>
      </c>
      <c r="F4" s="30">
        <v>200</v>
      </c>
      <c r="G4" s="30">
        <v>5.5</v>
      </c>
      <c r="H4" s="30">
        <v>4.5</v>
      </c>
      <c r="I4" s="30">
        <v>17.8</v>
      </c>
      <c r="J4" s="30">
        <v>134.19999999999999</v>
      </c>
      <c r="K4" s="31" t="s">
        <v>37</v>
      </c>
      <c r="L4" s="30">
        <v>23.58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28</v>
      </c>
      <c r="F6" s="33">
        <v>200</v>
      </c>
      <c r="G6" s="33">
        <v>0.2</v>
      </c>
      <c r="H6" s="33">
        <v>0</v>
      </c>
      <c r="I6" s="33">
        <v>6.5</v>
      </c>
      <c r="J6" s="33">
        <v>26.8</v>
      </c>
      <c r="K6" s="34" t="s">
        <v>33</v>
      </c>
      <c r="L6" s="33">
        <v>12.32</v>
      </c>
    </row>
    <row r="7" spans="1:12" ht="14.4" x14ac:dyDescent="0.3">
      <c r="A7" s="19"/>
      <c r="B7" s="12"/>
      <c r="C7" s="10"/>
      <c r="D7" s="6" t="s">
        <v>15</v>
      </c>
      <c r="E7" s="32" t="s">
        <v>29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31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9.1</v>
      </c>
      <c r="H11" s="15">
        <f t="shared" ref="H11" si="1">SUM(H4:H10)</f>
        <v>4.9000000000000004</v>
      </c>
      <c r="I11" s="15">
        <f t="shared" ref="I11" si="2">SUM(I4:I10)</f>
        <v>46.400000000000006</v>
      </c>
      <c r="J11" s="15">
        <f t="shared" ref="J11:L11" si="3">SUM(J4:J10)</f>
        <v>266.5</v>
      </c>
      <c r="K11" s="21"/>
      <c r="L11" s="15">
        <f t="shared" si="3"/>
        <v>40</v>
      </c>
    </row>
    <row r="12" spans="1:12" ht="14.4" x14ac:dyDescent="0.3">
      <c r="A12" s="22">
        <f>A4</f>
        <v>1</v>
      </c>
      <c r="B12" s="11">
        <f>B4</f>
        <v>4</v>
      </c>
      <c r="C12" s="9" t="s">
        <v>17</v>
      </c>
      <c r="D12" s="6" t="s">
        <v>18</v>
      </c>
      <c r="E12" s="32" t="s">
        <v>38</v>
      </c>
      <c r="F12" s="33">
        <v>80</v>
      </c>
      <c r="G12" s="33">
        <v>0.8</v>
      </c>
      <c r="H12" s="33">
        <v>7.1</v>
      </c>
      <c r="I12" s="33">
        <v>5.5</v>
      </c>
      <c r="J12" s="33">
        <v>89.5</v>
      </c>
      <c r="K12" s="34" t="s">
        <v>43</v>
      </c>
      <c r="L12" s="33">
        <v>5.4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4.9000000000000004</v>
      </c>
      <c r="H13" s="33">
        <v>5.8</v>
      </c>
      <c r="I13" s="33">
        <v>11.2</v>
      </c>
      <c r="J13" s="33">
        <v>116.8</v>
      </c>
      <c r="K13" s="34" t="s">
        <v>44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100</v>
      </c>
      <c r="G14" s="33">
        <v>13.6</v>
      </c>
      <c r="H14" s="33">
        <v>11.8</v>
      </c>
      <c r="I14" s="33">
        <v>8.3000000000000007</v>
      </c>
      <c r="J14" s="33">
        <v>195.1</v>
      </c>
      <c r="K14" s="34" t="s">
        <v>45</v>
      </c>
      <c r="L14" s="33">
        <v>39.369999999999997</v>
      </c>
    </row>
    <row r="15" spans="1:12" ht="14.4" x14ac:dyDescent="0.3">
      <c r="A15" s="19"/>
      <c r="B15" s="12"/>
      <c r="C15" s="10"/>
      <c r="D15" s="6" t="s">
        <v>21</v>
      </c>
      <c r="E15" s="32" t="s">
        <v>32</v>
      </c>
      <c r="F15" s="33">
        <v>150</v>
      </c>
      <c r="G15" s="33">
        <v>8.3000000000000007</v>
      </c>
      <c r="H15" s="33">
        <v>6.3</v>
      </c>
      <c r="I15" s="33">
        <v>36</v>
      </c>
      <c r="J15" s="33">
        <v>233.7</v>
      </c>
      <c r="K15" s="34" t="s">
        <v>34</v>
      </c>
      <c r="L15" s="33">
        <v>11.2</v>
      </c>
    </row>
    <row r="16" spans="1:12" ht="14.4" x14ac:dyDescent="0.3">
      <c r="A16" s="19"/>
      <c r="B16" s="12"/>
      <c r="C16" s="10"/>
      <c r="D16" s="6" t="s">
        <v>22</v>
      </c>
      <c r="E16" s="32" t="s">
        <v>41</v>
      </c>
      <c r="F16" s="33">
        <v>200</v>
      </c>
      <c r="G16" s="33">
        <v>0.5</v>
      </c>
      <c r="H16" s="33">
        <v>0</v>
      </c>
      <c r="I16" s="33">
        <v>19.8</v>
      </c>
      <c r="J16" s="33">
        <v>81</v>
      </c>
      <c r="K16" s="34" t="s">
        <v>35</v>
      </c>
      <c r="L16" s="33">
        <v>10.11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30</v>
      </c>
      <c r="F18" s="33">
        <v>50</v>
      </c>
      <c r="G18" s="33">
        <v>6.6</v>
      </c>
      <c r="H18" s="33">
        <v>0.9</v>
      </c>
      <c r="I18" s="33">
        <v>39.5</v>
      </c>
      <c r="J18" s="33">
        <v>191.8</v>
      </c>
      <c r="K18" s="34" t="s">
        <v>31</v>
      </c>
      <c r="L18" s="33">
        <v>4.0999999999999996</v>
      </c>
    </row>
    <row r="19" spans="1:12" ht="14.4" x14ac:dyDescent="0.3">
      <c r="A19" s="19"/>
      <c r="B19" s="12"/>
      <c r="C19" s="10"/>
      <c r="D19" s="5"/>
      <c r="E19" s="32" t="s">
        <v>42</v>
      </c>
      <c r="F19" s="33">
        <v>27</v>
      </c>
      <c r="G19" s="33">
        <v>0.4</v>
      </c>
      <c r="H19" s="33">
        <v>2.5</v>
      </c>
      <c r="I19" s="33">
        <v>1</v>
      </c>
      <c r="J19" s="33">
        <v>27.9</v>
      </c>
      <c r="K19" s="34" t="s">
        <v>46</v>
      </c>
      <c r="L19" s="33">
        <v>7.26</v>
      </c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857</v>
      </c>
      <c r="G21" s="15">
        <f t="shared" ref="G21" si="4">SUM(G12:G20)</f>
        <v>35.1</v>
      </c>
      <c r="H21" s="15">
        <f t="shared" ref="H21" si="5">SUM(H12:H20)</f>
        <v>34.4</v>
      </c>
      <c r="I21" s="15">
        <f t="shared" ref="I21" si="6">SUM(I12:I20)</f>
        <v>121.3</v>
      </c>
      <c r="J21" s="15">
        <f t="shared" ref="J21:L21" si="7">SUM(J12:J20)</f>
        <v>935.79999999999984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4</v>
      </c>
      <c r="C22" s="43" t="s">
        <v>4</v>
      </c>
      <c r="D22" s="44"/>
      <c r="E22" s="25"/>
      <c r="F22" s="26">
        <f>F11+F21</f>
        <v>1307</v>
      </c>
      <c r="G22" s="26">
        <f t="shared" ref="G22" si="8">G11+G21</f>
        <v>44.2</v>
      </c>
      <c r="H22" s="26">
        <f t="shared" ref="H22" si="9">H11+H21</f>
        <v>39.299999999999997</v>
      </c>
      <c r="I22" s="26">
        <f t="shared" ref="I22" si="10">I11+I21</f>
        <v>167.7</v>
      </c>
      <c r="J22" s="26">
        <f t="shared" ref="J22:L22" si="11">J11+J21</f>
        <v>1202.2999999999997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2025-01-10T10:25:04Z</dcterms:modified>
</cp:coreProperties>
</file>