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376" windowHeight="11160"/>
  </bookViews>
  <sheets>
    <sheet name="Лист1" sheetId="1" r:id="rId1"/>
  </sheets>
  <calcPr calcId="144525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L22" i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<sst xmlns="http://schemas.openxmlformats.org/spreadsheetml/2006/main" count="50" uniqueCount="48">
  <si>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</si>
  <si>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</si>
  <si>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</si>
  <si>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</si>
  <si>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</si>
  <si>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</si>
  <si>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</si>
  <si>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</si>
  <si>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</si>
  <si>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</si>
  <si>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</si>
  <si>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</si>
  <si>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</si>
  <si>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</si>
  <si>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</si>
  <si>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</si>
  <si>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</si>
  <si>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</si>
  <si>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</si>
  <si>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</si>
  <si>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</si>
  <si>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</si>
  <si>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</si>
  <si>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</si>
  <si>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</si>
  <si>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</si>
  <si>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</si>
  <si>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</si>
  <si>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</si>
  <si>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</si>
  <si>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</si>
  <si>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54-46гн</t>
  </si>
  <si>
    <t>Салат из белокочанной капусты с помидорами и огурцами</t>
  </si>
  <si>
    <t>54-6з</t>
  </si>
  <si>
    <t>54-1хн</t>
  </si>
  <si>
    <t>Каша вязкая молочная пшенная</t>
  </si>
  <si>
    <t>54-6к</t>
  </si>
  <si>
    <t>54-11с</t>
  </si>
  <si>
    <t>Чай с сахаром и яблоком</t>
  </si>
  <si>
    <t>Суп рисовый с курицей</t>
  </si>
  <si>
    <t>Рыба тушенная в томате с овощами</t>
  </si>
  <si>
    <t>54-11р</t>
  </si>
  <si>
    <t>Горошница</t>
  </si>
  <si>
    <t>54-21г</t>
  </si>
  <si>
    <t>Напиток из яблок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</si>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</sst>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45</v>
      </c>
      <c r="D1" s="42"/>
      <c r="E1" s="42"/>
      <c r="F1" s="38" t="s">
        <v>46</v>
      </c>
      <c r="G1" s="39"/>
      <c r="H1" s="38"/>
      <c r="I1" s="38"/>
      <c r="J1" s="38" t="s">
        <v>47</v>
      </c>
      <c r="K1" s="40">
        <v>45638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2</v>
      </c>
      <c r="B4" s="17">
        <v>4</v>
      </c>
      <c r="C4" s="18" t="s">
        <v>12</v>
      </c>
      <c r="D4" s="4" t="s">
        <v>13</v>
      </c>
      <c r="E4" s="29" t="s">
        <v>35</v>
      </c>
      <c r="F4" s="30">
        <v>200</v>
      </c>
      <c r="G4" s="30">
        <v>8.3000000000000007</v>
      </c>
      <c r="H4" s="30">
        <v>10.199999999999999</v>
      </c>
      <c r="I4" s="30">
        <v>37.6</v>
      </c>
      <c r="J4" s="30">
        <v>274.89999999999998</v>
      </c>
      <c r="K4" s="31" t="s">
        <v>36</v>
      </c>
      <c r="L4" s="30">
        <v>25.35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38</v>
      </c>
      <c r="F6" s="33">
        <v>200</v>
      </c>
      <c r="G6" s="33">
        <v>0.2</v>
      </c>
      <c r="H6" s="33">
        <v>0.1</v>
      </c>
      <c r="I6" s="33">
        <v>7.5</v>
      </c>
      <c r="J6" s="33">
        <v>31.6</v>
      </c>
      <c r="K6" s="34" t="s">
        <v>31</v>
      </c>
      <c r="L6" s="33">
        <v>10.55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:J11" si="0">SUM(G4:G10)</f>
        <v>11.9</v>
      </c>
      <c r="H11" s="15">
        <f t="shared" si="0"/>
        <v>10.7</v>
      </c>
      <c r="I11" s="15">
        <f t="shared" si="0"/>
        <v>67.2</v>
      </c>
      <c r="J11" s="15">
        <f t="shared" si="0"/>
        <v>412</v>
      </c>
      <c r="K11" s="21"/>
      <c r="L11" s="15">
        <f t="shared" ref="L11" si="1">SUM(L4:L10)</f>
        <v>40.000000000000007</v>
      </c>
    </row>
    <row r="12" spans="1:12" ht="26.4" x14ac:dyDescent="0.3">
      <c r="A12" s="22">
        <f>A4</f>
        <v>2</v>
      </c>
      <c r="B12" s="11">
        <f>B4</f>
        <v>4</v>
      </c>
      <c r="C12" s="9" t="s">
        <v>17</v>
      </c>
      <c r="D12" s="6" t="s">
        <v>18</v>
      </c>
      <c r="E12" s="32" t="s">
        <v>32</v>
      </c>
      <c r="F12" s="33">
        <v>40</v>
      </c>
      <c r="G12" s="33">
        <v>0.9</v>
      </c>
      <c r="H12" s="33">
        <v>4.4000000000000004</v>
      </c>
      <c r="I12" s="33">
        <v>1.5</v>
      </c>
      <c r="J12" s="33">
        <v>49</v>
      </c>
      <c r="K12" s="34" t="s">
        <v>33</v>
      </c>
      <c r="L12" s="33">
        <v>6.21</v>
      </c>
    </row>
    <row r="13" spans="1:12" ht="14.4" x14ac:dyDescent="0.3">
      <c r="A13" s="19"/>
      <c r="B13" s="12"/>
      <c r="C13" s="10"/>
      <c r="D13" s="6" t="s">
        <v>19</v>
      </c>
      <c r="E13" s="32" t="s">
        <v>39</v>
      </c>
      <c r="F13" s="33">
        <v>250</v>
      </c>
      <c r="G13" s="33">
        <v>4.9000000000000004</v>
      </c>
      <c r="H13" s="33">
        <v>5.8</v>
      </c>
      <c r="I13" s="33">
        <v>11.2</v>
      </c>
      <c r="J13" s="33">
        <v>116.8</v>
      </c>
      <c r="K13" s="34" t="s">
        <v>37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40</v>
      </c>
      <c r="F14" s="33">
        <v>100</v>
      </c>
      <c r="G14" s="33">
        <v>13.7</v>
      </c>
      <c r="H14" s="33">
        <v>7.4</v>
      </c>
      <c r="I14" s="33">
        <v>6.3</v>
      </c>
      <c r="J14" s="33">
        <v>147.1</v>
      </c>
      <c r="K14" s="34" t="s">
        <v>41</v>
      </c>
      <c r="L14" s="33">
        <v>52.06</v>
      </c>
    </row>
    <row r="15" spans="1:12" ht="14.4" x14ac:dyDescent="0.3">
      <c r="A15" s="19"/>
      <c r="B15" s="12"/>
      <c r="C15" s="10"/>
      <c r="D15" s="6" t="s">
        <v>21</v>
      </c>
      <c r="E15" s="32" t="s">
        <v>42</v>
      </c>
      <c r="F15" s="33">
        <v>150</v>
      </c>
      <c r="G15" s="33">
        <v>14.5</v>
      </c>
      <c r="H15" s="33">
        <v>1.3</v>
      </c>
      <c r="I15" s="33">
        <v>33.799999999999997</v>
      </c>
      <c r="J15" s="33">
        <v>204.8</v>
      </c>
      <c r="K15" s="34" t="s">
        <v>43</v>
      </c>
      <c r="L15" s="33">
        <v>5.57</v>
      </c>
    </row>
    <row r="16" spans="1:12" ht="14.4" x14ac:dyDescent="0.3">
      <c r="A16" s="19"/>
      <c r="B16" s="12"/>
      <c r="C16" s="10"/>
      <c r="D16" s="6" t="s">
        <v>22</v>
      </c>
      <c r="E16" s="32" t="s">
        <v>44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34</v>
      </c>
      <c r="L16" s="33">
        <v>9.5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30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790</v>
      </c>
      <c r="G21" s="15">
        <f t="shared" ref="G21:J21" si="2">SUM(G12:G20)</f>
        <v>41.1</v>
      </c>
      <c r="H21" s="15">
        <f t="shared" si="2"/>
        <v>19.8</v>
      </c>
      <c r="I21" s="15">
        <f t="shared" si="2"/>
        <v>112.1</v>
      </c>
      <c r="J21" s="15">
        <f t="shared" si="2"/>
        <v>790.5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2</v>
      </c>
      <c r="B22" s="24">
        <f>B4</f>
        <v>4</v>
      </c>
      <c r="C22" s="43" t="s">
        <v>4</v>
      </c>
      <c r="D22" s="44"/>
      <c r="E22" s="25"/>
      <c r="F22" s="26">
        <f>F11+F21</f>
        <v>1240</v>
      </c>
      <c r="G22" s="26">
        <f t="shared" ref="G22" si="4">G11+G21</f>
        <v>53</v>
      </c>
      <c r="H22" s="26">
        <f t="shared" ref="H22" si="5">H11+H21</f>
        <v>30.5</v>
      </c>
      <c r="I22" s="26">
        <f t="shared" ref="I22" si="6">I11+I21</f>
        <v>179.3</v>
      </c>
      <c r="J22" s="26">
        <f t="shared" ref="J22:L22" si="7">J11+J21</f>
        <v>1202.5</v>
      </c>
      <c r="K22" s="26"/>
      <c r="L22" s="26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с.Бестянка</cp:lastModifiedBy>
  <dcterms:created xsi:type="dcterms:W3CDTF">2022-05-16T14:23:56Z</dcterms:created>
  <dcterms:modified xsi:type="dcterms:W3CDTF">2024-11-20T17:24:25Z</dcterms:modified>
</cp:coreProperties>
</file>